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55"/>
  </bookViews>
  <sheets>
    <sheet name="제휴카드현황" sheetId="3" r:id="rId1"/>
    <sheet name="현대카드 제휴전용번호" sheetId="5" r:id="rId2"/>
    <sheet name="제휴카드실적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D16" i="4"/>
  <c r="E16" i="4"/>
  <c r="F16" i="4"/>
  <c r="G16" i="4"/>
  <c r="C16" i="4"/>
  <c r="H6" i="4"/>
  <c r="H7" i="4"/>
  <c r="H8" i="4"/>
  <c r="H9" i="4"/>
  <c r="H10" i="4"/>
  <c r="H11" i="4"/>
  <c r="H12" i="4"/>
  <c r="H13" i="4"/>
  <c r="H16" i="4" s="1"/>
  <c r="H14" i="4"/>
  <c r="H15" i="4"/>
  <c r="H5" i="4"/>
</calcChain>
</file>

<file path=xl/sharedStrings.xml><?xml version="1.0" encoding="utf-8"?>
<sst xmlns="http://schemas.openxmlformats.org/spreadsheetml/2006/main" count="94" uniqueCount="77">
  <si>
    <t>13,000원</t>
    <phoneticPr fontId="1" type="noConversion"/>
  </si>
  <si>
    <t>카드</t>
    <phoneticPr fontId="1" type="noConversion"/>
  </si>
  <si>
    <t>이미지</t>
    <phoneticPr fontId="1" type="noConversion"/>
  </si>
  <si>
    <t>ARS</t>
    <phoneticPr fontId="1" type="noConversion"/>
  </si>
  <si>
    <t>전월실적</t>
    <phoneticPr fontId="1" type="noConversion"/>
  </si>
  <si>
    <t>렌탈료할인</t>
    <phoneticPr fontId="1" type="noConversion"/>
  </si>
  <si>
    <t>SK매직 우리카드
(신규+교체발급포함)</t>
    <phoneticPr fontId="1" type="noConversion"/>
  </si>
  <si>
    <t>1800-0427</t>
    <phoneticPr fontId="1" type="noConversion"/>
  </si>
  <si>
    <t>30만원↑</t>
    <phoneticPr fontId="1" type="noConversion"/>
  </si>
  <si>
    <t>13,000원</t>
    <phoneticPr fontId="1" type="noConversion"/>
  </si>
  <si>
    <t>100만원↑</t>
    <phoneticPr fontId="1" type="noConversion"/>
  </si>
  <si>
    <t>20,000원</t>
    <phoneticPr fontId="1" type="noConversion"/>
  </si>
  <si>
    <t>SK매직 하나카드
(최초발급만해당됨)</t>
    <phoneticPr fontId="1" type="noConversion"/>
  </si>
  <si>
    <t>1599-4284</t>
    <phoneticPr fontId="1" type="noConversion"/>
  </si>
  <si>
    <t>SK매직 스페셜 롯데카드
(신규+교체발급포함)</t>
    <phoneticPr fontId="1" type="noConversion"/>
  </si>
  <si>
    <t>1522-2800</t>
    <phoneticPr fontId="1" type="noConversion"/>
  </si>
  <si>
    <t>15,000원</t>
    <phoneticPr fontId="1" type="noConversion"/>
  </si>
  <si>
    <t>70만원↑</t>
    <phoneticPr fontId="1" type="noConversion"/>
  </si>
  <si>
    <t>17,000원</t>
    <phoneticPr fontId="1" type="noConversion"/>
  </si>
  <si>
    <t>120만원↑</t>
    <phoneticPr fontId="1" type="noConversion"/>
  </si>
  <si>
    <t>23,000원</t>
    <phoneticPr fontId="1" type="noConversion"/>
  </si>
  <si>
    <t xml:space="preserve">SK매직 KB국민 올림카드
</t>
    <phoneticPr fontId="1" type="noConversion"/>
  </si>
  <si>
    <t>1644-8466</t>
    <phoneticPr fontId="1" type="noConversion"/>
  </si>
  <si>
    <t>30만원↑</t>
    <phoneticPr fontId="1" type="noConversion"/>
  </si>
  <si>
    <t>11,000원</t>
    <phoneticPr fontId="1" type="noConversion"/>
  </si>
  <si>
    <t>70만원↑</t>
    <phoneticPr fontId="1" type="noConversion"/>
  </si>
  <si>
    <t>20,000원</t>
    <phoneticPr fontId="1" type="noConversion"/>
  </si>
  <si>
    <t>SK매직 현대카드M Edition3</t>
    <phoneticPr fontId="1" type="noConversion"/>
  </si>
  <si>
    <t>없음</t>
    <phoneticPr fontId="1" type="noConversion"/>
  </si>
  <si>
    <t>50만원↑</t>
    <phoneticPr fontId="1" type="noConversion"/>
  </si>
  <si>
    <t>13,000원</t>
    <phoneticPr fontId="1" type="noConversion"/>
  </si>
  <si>
    <t>20,000원</t>
    <phoneticPr fontId="1" type="noConversion"/>
  </si>
  <si>
    <t xml:space="preserve">무이자 장기 할부 전용카드 (24개월,36개월) </t>
    <phoneticPr fontId="1" type="noConversion"/>
  </si>
  <si>
    <t>이미지</t>
    <phoneticPr fontId="1" type="noConversion"/>
  </si>
  <si>
    <t>ARS</t>
    <phoneticPr fontId="1" type="noConversion"/>
  </si>
  <si>
    <t>기본할인</t>
    <phoneticPr fontId="1" type="noConversion"/>
  </si>
  <si>
    <t>SK매직 슬림할부 우리카드</t>
    <phoneticPr fontId="1" type="noConversion"/>
  </si>
  <si>
    <t>1800-0271</t>
    <phoneticPr fontId="1" type="noConversion"/>
  </si>
  <si>
    <t>10,000원</t>
    <phoneticPr fontId="1" type="noConversion"/>
  </si>
  <si>
    <t>100만원↑</t>
    <phoneticPr fontId="1" type="noConversion"/>
  </si>
  <si>
    <t>SK매직 스페셜 롯데카드</t>
    <phoneticPr fontId="1" type="noConversion"/>
  </si>
  <si>
    <t>1522-2800</t>
    <phoneticPr fontId="1" type="noConversion"/>
  </si>
  <si>
    <t>17,000원</t>
    <phoneticPr fontId="1" type="noConversion"/>
  </si>
  <si>
    <t>120만원↑</t>
    <phoneticPr fontId="1" type="noConversion"/>
  </si>
  <si>
    <t>※ 슬림할부 우리카드/스페셜 롯데카드 : 렌탈시스템,매직몰,패밀리몰에서 사용가능- 그외 하이마트 등 불가</t>
    <phoneticPr fontId="1" type="noConversion"/>
  </si>
  <si>
    <t>연회비</t>
    <phoneticPr fontId="1" type="noConversion"/>
  </si>
  <si>
    <t>국내전용: 1만2천원
해외겸용: 1만5천원</t>
    <phoneticPr fontId="1" type="noConversion"/>
  </si>
  <si>
    <t>국내외겸용: 1만2천원</t>
    <phoneticPr fontId="1" type="noConversion"/>
  </si>
  <si>
    <t>국내전용: 1만2천원
해외겸용: 1만5천원</t>
    <phoneticPr fontId="1" type="noConversion"/>
  </si>
  <si>
    <t>K-WORLD: 1만2천원
Master: 1만5천원</t>
    <phoneticPr fontId="1" type="noConversion"/>
  </si>
  <si>
    <t>국내전용: 3만원
국내외겸용: 3만원</t>
    <phoneticPr fontId="1" type="noConversion"/>
  </si>
  <si>
    <t>비고</t>
    <phoneticPr fontId="1" type="noConversion"/>
  </si>
  <si>
    <t>국내전용: 1만원
해외겸용: 1만5천원</t>
    <phoneticPr fontId="1" type="noConversion"/>
  </si>
  <si>
    <t xml:space="preserve"> - 24개월(24만원이상금액이용시)
 - 36개월(36만원이상금액이용시) 적용</t>
    <phoneticPr fontId="1" type="noConversion"/>
  </si>
  <si>
    <t xml:space="preserve"> </t>
    <phoneticPr fontId="1" type="noConversion"/>
  </si>
  <si>
    <t>프로모션</t>
    <phoneticPr fontId="1" type="noConversion"/>
  </si>
  <si>
    <t>■ 제휴카드 실적</t>
    <phoneticPr fontId="1" type="noConversion"/>
  </si>
  <si>
    <t>년월</t>
    <phoneticPr fontId="1" type="noConversion"/>
  </si>
  <si>
    <t>롯데</t>
    <phoneticPr fontId="1" type="noConversion"/>
  </si>
  <si>
    <t>우리</t>
    <phoneticPr fontId="1" type="noConversion"/>
  </si>
  <si>
    <t>국민</t>
    <phoneticPr fontId="1" type="noConversion"/>
  </si>
  <si>
    <t>하나</t>
    <phoneticPr fontId="1" type="noConversion"/>
  </si>
  <si>
    <t>현대</t>
    <phoneticPr fontId="1" type="noConversion"/>
  </si>
  <si>
    <t>합계</t>
    <phoneticPr fontId="1" type="noConversion"/>
  </si>
  <si>
    <t>최근3개월평균</t>
    <phoneticPr fontId="1" type="noConversion"/>
  </si>
  <si>
    <t>누적유효카드</t>
    <phoneticPr fontId="1" type="noConversion"/>
  </si>
  <si>
    <t>카드거래시작일</t>
    <phoneticPr fontId="1" type="noConversion"/>
  </si>
  <si>
    <t>12년8월</t>
    <phoneticPr fontId="1" type="noConversion"/>
  </si>
  <si>
    <t>15년7월</t>
    <phoneticPr fontId="1" type="noConversion"/>
  </si>
  <si>
    <t>16년6월</t>
    <phoneticPr fontId="1" type="noConversion"/>
  </si>
  <si>
    <t>17년2일</t>
    <phoneticPr fontId="1" type="noConversion"/>
  </si>
  <si>
    <t>19년11월</t>
    <phoneticPr fontId="1" type="noConversion"/>
  </si>
  <si>
    <t>2020년 2월 기준 : 렌탈료 할인</t>
    <phoneticPr fontId="1" type="noConversion"/>
  </si>
  <si>
    <t>- 2월 카드발급고객 전월실적 30만원구간 이용시 5개월간
   3천원 렌탈료 추가 청구할인</t>
    <phoneticPr fontId="1" type="noConversion"/>
  </si>
  <si>
    <t>- 2월 카드발급고객 전월실적 30만원구간 이용시 6개월간 
   2천원 렌탈료 추가 청구할인</t>
    <phoneticPr fontId="1" type="noConversion"/>
  </si>
  <si>
    <r>
      <t xml:space="preserve">- 2월 카드발급고객 전월실적 50만원구간 이용시 6개월간 
  5천원 캐시백 지급 (단, 1.8천원 미만시 1.3천원 제외금액 캐시백)
</t>
    </r>
    <r>
      <rPr>
        <b/>
        <sz val="8"/>
        <rFont val="맑은 고딕"/>
        <family val="3"/>
        <charset val="129"/>
        <scheme val="minor"/>
      </rPr>
      <t>- 렌탈료, 아파트관리비, 무이자할부, 국세/지방세 전월실적 포함</t>
    </r>
    <phoneticPr fontId="1" type="noConversion"/>
  </si>
  <si>
    <r>
      <t xml:space="preserve"> - 24개월, 36개월(40만원이상금액 사용시) 적용
</t>
    </r>
    <r>
      <rPr>
        <b/>
        <sz val="8"/>
        <color rgb="FFFF0000"/>
        <rFont val="맑은 고딕"/>
        <family val="3"/>
        <charset val="129"/>
        <scheme val="minor"/>
      </rPr>
      <t xml:space="preserve"> - 2월 발급 고객 중 9960396371,9969973005 가맹점 승인 결제건
   100만원이상 결제시 30,000원 / 150만원이상 결제시 50,000원
   3월 말 결제계좌로 1회 캐시백 지급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</si>
</sst>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104624</xdr:colOff>
      <xdr:row>3</xdr:row>
      <xdr:rowOff>76200</xdr:rowOff>
    </xdr:from>
    <xdr:to>
      <xdr:col>2</xdr:col>
      <xdr:colOff>838349</xdr:colOff>
      <xdr:row>4</xdr:row>
      <xdr:rowOff>200024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71499" y="704850"/>
          <a:ext cx="733725" cy="390524"/>
        </a:xfrm>
        <a:prstGeom prst="rect">
          <a:avLst/>
        </a:prstGeom>
      </xdr:spPr>
    </xdr:pic>
    <xdr:clientData/>
  </xdr:twoCellAnchor>
  <xdr:oneCellAnchor>
    <xdr:from>
      <xdr:col>2</xdr:col>
      <xdr:colOff>166687</xdr:colOff>
      <xdr:row>5</xdr:row>
      <xdr:rowOff>57150</xdr:rowOff>
    </xdr:from>
    <xdr:ext cx="638175" cy="419100"/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833562" y="1219200"/>
          <a:ext cx="638175" cy="419100"/>
        </a:xfrm>
        <a:prstGeom prst="rect">
          <a:avLst/>
        </a:prstGeom>
      </xdr:spPr>
    </xdr:pic>
    <xdr:clientData/>
  </xdr:oneCellAnchor>
  <xdr:twoCellAnchor editAs="oneCell">
    <xdr:from>
      <xdr:col>2</xdr:col>
      <xdr:colOff>147637</xdr:colOff>
      <xdr:row>9</xdr:row>
      <xdr:rowOff>76200</xdr:rowOff>
    </xdr:from>
    <xdr:to>
      <xdr:col>2</xdr:col>
      <xdr:colOff>871537</xdr:colOff>
      <xdr:row>11</xdr:row>
      <xdr:rowOff>85725</xdr:rowOff>
    </xdr:to>
    <xdr:pic>
      <xdr:nvPicPr>
        <xdr:cNvPr id="4" name="Picture 2" descr="D:\5-1. 동양매직 올림\2. 국제브랜드선정 및 디자인 의뢰\카드디자인\skmagicolim_new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512" y="2381250"/>
          <a:ext cx="723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6</xdr:row>
      <xdr:rowOff>95252</xdr:rowOff>
    </xdr:from>
    <xdr:to>
      <xdr:col>2</xdr:col>
      <xdr:colOff>866775</xdr:colOff>
      <xdr:row>8</xdr:row>
      <xdr:rowOff>124075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1650" y="1771652"/>
          <a:ext cx="762000" cy="447923"/>
        </a:xfrm>
        <a:prstGeom prst="rect">
          <a:avLst/>
        </a:prstGeom>
      </xdr:spPr>
    </xdr:pic>
    <xdr:clientData/>
  </xdr:twoCellAnchor>
  <xdr:twoCellAnchor editAs="oneCell">
    <xdr:from>
      <xdr:col>2</xdr:col>
      <xdr:colOff>28577</xdr:colOff>
      <xdr:row>17</xdr:row>
      <xdr:rowOff>123826</xdr:rowOff>
    </xdr:from>
    <xdr:to>
      <xdr:col>2</xdr:col>
      <xdr:colOff>828676</xdr:colOff>
      <xdr:row>19</xdr:row>
      <xdr:rowOff>202908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1627" y="4943476"/>
          <a:ext cx="714374" cy="498182"/>
        </a:xfrm>
        <a:prstGeom prst="rect">
          <a:avLst/>
        </a:prstGeom>
      </xdr:spPr>
    </xdr:pic>
    <xdr:clientData/>
  </xdr:twoCellAnchor>
  <xdr:oneCellAnchor>
    <xdr:from>
      <xdr:col>2</xdr:col>
      <xdr:colOff>47625</xdr:colOff>
      <xdr:row>20</xdr:row>
      <xdr:rowOff>161927</xdr:rowOff>
    </xdr:from>
    <xdr:ext cx="676275" cy="447923"/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0675" y="5686427"/>
          <a:ext cx="676275" cy="447923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</xdr:colOff>
      <xdr:row>12</xdr:row>
      <xdr:rowOff>66675</xdr:rowOff>
    </xdr:from>
    <xdr:to>
      <xdr:col>2</xdr:col>
      <xdr:colOff>787186</xdr:colOff>
      <xdr:row>13</xdr:row>
      <xdr:rowOff>466725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57375" y="3000375"/>
          <a:ext cx="596686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24</xdr:col>
      <xdr:colOff>407491</xdr:colOff>
      <xdr:row>23</xdr:row>
      <xdr:rowOff>27996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16666666" cy="4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tabSelected="1" workbookViewId="0">
      <selection activeCell="B1" sqref="B1"/>
    </sheetView>
  </sheetViews>
  <sheetFormatPr defaultRowHeight="16.5" x14ac:dyDescent="0.3"/>
  <cols>
    <col min="1" max="1" width="3.125" customWidth="1"/>
    <col min="2" max="2" width="18.75" customWidth="1"/>
    <col min="3" max="3" width="12.5" customWidth="1"/>
    <col min="4" max="4" width="10.125" customWidth="1"/>
    <col min="5" max="5" width="13.625" customWidth="1"/>
    <col min="7" max="7" width="17.125" customWidth="1"/>
    <col min="8" max="8" width="12.5" customWidth="1"/>
    <col min="9" max="9" width="30.125" customWidth="1"/>
  </cols>
  <sheetData>
    <row r="2" spans="2:9" x14ac:dyDescent="0.3">
      <c r="B2" s="2" t="s">
        <v>72</v>
      </c>
      <c r="C2" s="2"/>
      <c r="D2" s="2"/>
      <c r="E2" s="2"/>
      <c r="F2" s="2"/>
      <c r="G2" s="2"/>
      <c r="H2" s="2"/>
    </row>
    <row r="3" spans="2:9" x14ac:dyDescent="0.3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45</v>
      </c>
      <c r="H3" s="36" t="s">
        <v>55</v>
      </c>
      <c r="I3" s="36"/>
    </row>
    <row r="4" spans="2:9" ht="21" customHeight="1" x14ac:dyDescent="0.3">
      <c r="B4" s="40" t="s">
        <v>6</v>
      </c>
      <c r="C4" s="42"/>
      <c r="D4" s="44" t="s">
        <v>7</v>
      </c>
      <c r="E4" s="4" t="s">
        <v>8</v>
      </c>
      <c r="F4" s="5" t="s">
        <v>9</v>
      </c>
      <c r="G4" s="52" t="s">
        <v>46</v>
      </c>
      <c r="H4" s="37" t="s">
        <v>73</v>
      </c>
      <c r="I4" s="37"/>
    </row>
    <row r="5" spans="2:9" ht="21" customHeight="1" x14ac:dyDescent="0.3">
      <c r="B5" s="41"/>
      <c r="C5" s="43"/>
      <c r="D5" s="44"/>
      <c r="E5" s="6" t="s">
        <v>10</v>
      </c>
      <c r="F5" s="7" t="s">
        <v>11</v>
      </c>
      <c r="G5" s="53"/>
      <c r="H5" s="37"/>
      <c r="I5" s="37"/>
    </row>
    <row r="6" spans="2:9" ht="40.5" customHeight="1" x14ac:dyDescent="0.3">
      <c r="B6" s="8" t="s">
        <v>12</v>
      </c>
      <c r="C6" s="9"/>
      <c r="D6" s="10" t="s">
        <v>13</v>
      </c>
      <c r="E6" s="11" t="s">
        <v>8</v>
      </c>
      <c r="F6" s="12" t="s">
        <v>0</v>
      </c>
      <c r="G6" s="13" t="s">
        <v>47</v>
      </c>
      <c r="H6" s="38"/>
      <c r="I6" s="38"/>
    </row>
    <row r="7" spans="2:9" ht="16.5" customHeight="1" x14ac:dyDescent="0.3">
      <c r="B7" s="40" t="s">
        <v>14</v>
      </c>
      <c r="C7" s="42"/>
      <c r="D7" s="46" t="s">
        <v>15</v>
      </c>
      <c r="E7" s="14" t="s">
        <v>8</v>
      </c>
      <c r="F7" s="15" t="s">
        <v>0</v>
      </c>
      <c r="G7" s="54" t="s">
        <v>48</v>
      </c>
      <c r="H7" s="37" t="s">
        <v>74</v>
      </c>
      <c r="I7" s="37"/>
    </row>
    <row r="8" spans="2:9" x14ac:dyDescent="0.3">
      <c r="B8" s="41"/>
      <c r="C8" s="45"/>
      <c r="D8" s="47"/>
      <c r="E8" s="16" t="s">
        <v>17</v>
      </c>
      <c r="F8" s="17" t="s">
        <v>18</v>
      </c>
      <c r="G8" s="55"/>
      <c r="H8" s="37"/>
      <c r="I8" s="37"/>
    </row>
    <row r="9" spans="2:9" x14ac:dyDescent="0.3">
      <c r="B9" s="41"/>
      <c r="C9" s="43"/>
      <c r="D9" s="48"/>
      <c r="E9" s="6" t="s">
        <v>19</v>
      </c>
      <c r="F9" s="7" t="s">
        <v>20</v>
      </c>
      <c r="G9" s="56"/>
      <c r="H9" s="37"/>
      <c r="I9" s="37"/>
    </row>
    <row r="10" spans="2:9" x14ac:dyDescent="0.3">
      <c r="B10" s="49" t="s">
        <v>21</v>
      </c>
      <c r="C10" s="42"/>
      <c r="D10" s="42" t="s">
        <v>22</v>
      </c>
      <c r="E10" s="9" t="s">
        <v>23</v>
      </c>
      <c r="F10" s="13" t="s">
        <v>24</v>
      </c>
      <c r="G10" s="54" t="s">
        <v>49</v>
      </c>
      <c r="H10" s="39"/>
      <c r="I10" s="39"/>
    </row>
    <row r="11" spans="2:9" x14ac:dyDescent="0.3">
      <c r="B11" s="50"/>
      <c r="C11" s="45"/>
      <c r="D11" s="45"/>
      <c r="E11" s="18" t="s">
        <v>25</v>
      </c>
      <c r="F11" s="19" t="s">
        <v>16</v>
      </c>
      <c r="G11" s="55"/>
      <c r="H11" s="39"/>
      <c r="I11" s="39"/>
    </row>
    <row r="12" spans="2:9" x14ac:dyDescent="0.3">
      <c r="B12" s="51"/>
      <c r="C12" s="43"/>
      <c r="D12" s="43"/>
      <c r="E12" s="6" t="s">
        <v>10</v>
      </c>
      <c r="F12" s="7" t="s">
        <v>26</v>
      </c>
      <c r="G12" s="56"/>
      <c r="H12" s="39"/>
      <c r="I12" s="39"/>
    </row>
    <row r="13" spans="2:9" ht="40.5" customHeight="1" x14ac:dyDescent="0.3">
      <c r="B13" s="40" t="s">
        <v>27</v>
      </c>
      <c r="C13" s="42"/>
      <c r="D13" s="44" t="s">
        <v>28</v>
      </c>
      <c r="E13" s="4" t="s">
        <v>29</v>
      </c>
      <c r="F13" s="5" t="s">
        <v>30</v>
      </c>
      <c r="G13" s="52" t="s">
        <v>50</v>
      </c>
      <c r="H13" s="37" t="s">
        <v>75</v>
      </c>
      <c r="I13" s="37"/>
    </row>
    <row r="14" spans="2:9" ht="40.5" customHeight="1" x14ac:dyDescent="0.3">
      <c r="B14" s="41"/>
      <c r="C14" s="43"/>
      <c r="D14" s="44"/>
      <c r="E14" s="6" t="s">
        <v>10</v>
      </c>
      <c r="F14" s="7" t="s">
        <v>31</v>
      </c>
      <c r="G14" s="53"/>
      <c r="H14" s="37"/>
      <c r="I14" s="37"/>
    </row>
    <row r="15" spans="2:9" x14ac:dyDescent="0.3">
      <c r="I15" t="s">
        <v>54</v>
      </c>
    </row>
    <row r="16" spans="2:9" x14ac:dyDescent="0.3">
      <c r="B16" s="2" t="s">
        <v>32</v>
      </c>
      <c r="C16" s="2"/>
      <c r="D16" s="2"/>
      <c r="E16" s="2"/>
      <c r="F16" s="2"/>
      <c r="G16" s="2"/>
      <c r="H16" s="2"/>
    </row>
    <row r="17" spans="2:9" x14ac:dyDescent="0.3">
      <c r="B17" s="3" t="s">
        <v>1</v>
      </c>
      <c r="C17" s="3" t="s">
        <v>33</v>
      </c>
      <c r="D17" s="3" t="s">
        <v>34</v>
      </c>
      <c r="E17" s="3" t="s">
        <v>4</v>
      </c>
      <c r="F17" s="3" t="s">
        <v>35</v>
      </c>
      <c r="G17" s="3" t="s">
        <v>45</v>
      </c>
      <c r="H17" s="36" t="s">
        <v>51</v>
      </c>
      <c r="I17" s="36"/>
    </row>
    <row r="18" spans="2:9" ht="16.5" customHeight="1" x14ac:dyDescent="0.3">
      <c r="B18" s="40" t="s">
        <v>36</v>
      </c>
      <c r="C18" s="42"/>
      <c r="D18" s="42" t="s">
        <v>37</v>
      </c>
      <c r="E18" s="20" t="s">
        <v>23</v>
      </c>
      <c r="F18" s="21" t="s">
        <v>38</v>
      </c>
      <c r="G18" s="54" t="s">
        <v>52</v>
      </c>
      <c r="H18" s="57" t="s">
        <v>53</v>
      </c>
      <c r="I18" s="57"/>
    </row>
    <row r="19" spans="2:9" x14ac:dyDescent="0.3">
      <c r="B19" s="41"/>
      <c r="C19" s="45"/>
      <c r="D19" s="45"/>
      <c r="E19" s="18" t="s">
        <v>17</v>
      </c>
      <c r="F19" s="22" t="s">
        <v>16</v>
      </c>
      <c r="G19" s="55"/>
      <c r="H19" s="57"/>
      <c r="I19" s="57"/>
    </row>
    <row r="20" spans="2:9" x14ac:dyDescent="0.3">
      <c r="B20" s="41"/>
      <c r="C20" s="43"/>
      <c r="D20" s="43"/>
      <c r="E20" s="6" t="s">
        <v>39</v>
      </c>
      <c r="F20" s="23" t="s">
        <v>11</v>
      </c>
      <c r="G20" s="56"/>
      <c r="H20" s="57"/>
      <c r="I20" s="57"/>
    </row>
    <row r="21" spans="2:9" x14ac:dyDescent="0.3">
      <c r="B21" s="40" t="s">
        <v>40</v>
      </c>
      <c r="C21" s="42"/>
      <c r="D21" s="46" t="s">
        <v>41</v>
      </c>
      <c r="E21" s="20" t="s">
        <v>8</v>
      </c>
      <c r="F21" s="21" t="s">
        <v>0</v>
      </c>
      <c r="G21" s="54" t="s">
        <v>48</v>
      </c>
      <c r="H21" s="57" t="s">
        <v>76</v>
      </c>
      <c r="I21" s="57"/>
    </row>
    <row r="22" spans="2:9" x14ac:dyDescent="0.3">
      <c r="B22" s="41"/>
      <c r="C22" s="45"/>
      <c r="D22" s="47"/>
      <c r="E22" s="18" t="s">
        <v>25</v>
      </c>
      <c r="F22" s="19" t="s">
        <v>42</v>
      </c>
      <c r="G22" s="55"/>
      <c r="H22" s="57"/>
      <c r="I22" s="57"/>
    </row>
    <row r="23" spans="2:9" ht="30.75" customHeight="1" x14ac:dyDescent="0.3">
      <c r="B23" s="41"/>
      <c r="C23" s="43"/>
      <c r="D23" s="48"/>
      <c r="E23" s="6" t="s">
        <v>43</v>
      </c>
      <c r="F23" s="7" t="s">
        <v>20</v>
      </c>
      <c r="G23" s="56"/>
      <c r="H23" s="57"/>
      <c r="I23" s="57"/>
    </row>
    <row r="24" spans="2:9" x14ac:dyDescent="0.3">
      <c r="B24" s="24" t="s">
        <v>44</v>
      </c>
      <c r="C24" s="24"/>
      <c r="D24" s="24"/>
      <c r="E24" s="24"/>
      <c r="F24" s="24"/>
      <c r="G24" s="24"/>
      <c r="H24" s="24"/>
    </row>
    <row r="25" spans="2:9" x14ac:dyDescent="0.3">
      <c r="B25" s="1"/>
      <c r="C25" s="1"/>
      <c r="D25" s="1"/>
      <c r="E25" s="1"/>
      <c r="F25" s="1"/>
      <c r="G25" s="1"/>
      <c r="H25" s="1"/>
    </row>
  </sheetData>
  <mergeCells count="33">
    <mergeCell ref="G18:G20"/>
    <mergeCell ref="G21:G23"/>
    <mergeCell ref="H17:I17"/>
    <mergeCell ref="H18:I20"/>
    <mergeCell ref="H21:I23"/>
    <mergeCell ref="H13:I14"/>
    <mergeCell ref="G4:G5"/>
    <mergeCell ref="G13:G14"/>
    <mergeCell ref="G10:G12"/>
    <mergeCell ref="G7:G9"/>
    <mergeCell ref="B18:B20"/>
    <mergeCell ref="C18:C20"/>
    <mergeCell ref="D18:D20"/>
    <mergeCell ref="B21:B23"/>
    <mergeCell ref="C21:C23"/>
    <mergeCell ref="D21:D23"/>
    <mergeCell ref="B10:B12"/>
    <mergeCell ref="C10:C12"/>
    <mergeCell ref="D10:D12"/>
    <mergeCell ref="B13:B14"/>
    <mergeCell ref="C13:C14"/>
    <mergeCell ref="D13:D14"/>
    <mergeCell ref="B4:B5"/>
    <mergeCell ref="C4:C5"/>
    <mergeCell ref="D4:D5"/>
    <mergeCell ref="B7:B9"/>
    <mergeCell ref="C7:C9"/>
    <mergeCell ref="D7:D9"/>
    <mergeCell ref="H3:I3"/>
    <mergeCell ref="H4:I5"/>
    <mergeCell ref="H6:I6"/>
    <mergeCell ref="H7:I9"/>
    <mergeCell ref="H10:I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28" sqref="H28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showGridLines="0" workbookViewId="0">
      <selection activeCell="G40" sqref="G40"/>
    </sheetView>
  </sheetViews>
  <sheetFormatPr defaultRowHeight="12" x14ac:dyDescent="0.3"/>
  <cols>
    <col min="1" max="1" width="2" style="25" customWidth="1"/>
    <col min="2" max="2" width="13.375" style="25" bestFit="1" customWidth="1"/>
    <col min="3" max="16384" width="9" style="25"/>
  </cols>
  <sheetData>
    <row r="2" spans="2:8" s="35" customFormat="1" ht="17.25" x14ac:dyDescent="0.3">
      <c r="B2" s="35" t="s">
        <v>56</v>
      </c>
    </row>
    <row r="4" spans="2:8" x14ac:dyDescent="0.3">
      <c r="B4" s="32" t="s">
        <v>57</v>
      </c>
      <c r="C4" s="32" t="s">
        <v>58</v>
      </c>
      <c r="D4" s="32" t="s">
        <v>59</v>
      </c>
      <c r="E4" s="32" t="s">
        <v>60</v>
      </c>
      <c r="F4" s="32" t="s">
        <v>61</v>
      </c>
      <c r="G4" s="32" t="s">
        <v>62</v>
      </c>
      <c r="H4" s="32" t="s">
        <v>63</v>
      </c>
    </row>
    <row r="5" spans="2:8" x14ac:dyDescent="0.3">
      <c r="B5" s="11">
        <v>2019.01</v>
      </c>
      <c r="C5" s="27">
        <v>2517</v>
      </c>
      <c r="D5" s="27">
        <v>5696</v>
      </c>
      <c r="E5" s="27">
        <v>1318</v>
      </c>
      <c r="F5" s="27">
        <v>810</v>
      </c>
      <c r="G5" s="11"/>
      <c r="H5" s="28">
        <f>SUM(C5:G5)</f>
        <v>10341</v>
      </c>
    </row>
    <row r="6" spans="2:8" x14ac:dyDescent="0.3">
      <c r="B6" s="11">
        <v>2019.02</v>
      </c>
      <c r="C6" s="27">
        <v>2120</v>
      </c>
      <c r="D6" s="27">
        <v>6181</v>
      </c>
      <c r="E6" s="27">
        <v>1119</v>
      </c>
      <c r="F6" s="27">
        <v>702</v>
      </c>
      <c r="G6" s="11"/>
      <c r="H6" s="28">
        <f t="shared" ref="H6:H14" si="0">SUM(C6:G6)</f>
        <v>10122</v>
      </c>
    </row>
    <row r="7" spans="2:8" x14ac:dyDescent="0.3">
      <c r="B7" s="11">
        <v>2019.03</v>
      </c>
      <c r="C7" s="27">
        <v>4201</v>
      </c>
      <c r="D7" s="27">
        <v>3156</v>
      </c>
      <c r="E7" s="27">
        <v>1604</v>
      </c>
      <c r="F7" s="27">
        <v>1492</v>
      </c>
      <c r="G7" s="11"/>
      <c r="H7" s="28">
        <f t="shared" si="0"/>
        <v>10453</v>
      </c>
    </row>
    <row r="8" spans="2:8" x14ac:dyDescent="0.3">
      <c r="B8" s="11">
        <v>2019.04</v>
      </c>
      <c r="C8" s="27">
        <v>5743</v>
      </c>
      <c r="D8" s="27">
        <v>2619</v>
      </c>
      <c r="E8" s="27">
        <v>1744</v>
      </c>
      <c r="F8" s="27">
        <v>1483</v>
      </c>
      <c r="G8" s="11"/>
      <c r="H8" s="28">
        <f t="shared" si="0"/>
        <v>11589</v>
      </c>
    </row>
    <row r="9" spans="2:8" x14ac:dyDescent="0.3">
      <c r="B9" s="11">
        <v>2019.05</v>
      </c>
      <c r="C9" s="27">
        <v>6359</v>
      </c>
      <c r="D9" s="27">
        <v>2966</v>
      </c>
      <c r="E9" s="27">
        <v>1855</v>
      </c>
      <c r="F9" s="27">
        <v>1651</v>
      </c>
      <c r="G9" s="11"/>
      <c r="H9" s="28">
        <f t="shared" si="0"/>
        <v>12831</v>
      </c>
    </row>
    <row r="10" spans="2:8" x14ac:dyDescent="0.3">
      <c r="B10" s="11">
        <v>2019.06</v>
      </c>
      <c r="C10" s="27">
        <v>6445</v>
      </c>
      <c r="D10" s="27">
        <v>2599</v>
      </c>
      <c r="E10" s="27">
        <v>1725</v>
      </c>
      <c r="F10" s="27">
        <v>1624</v>
      </c>
      <c r="G10" s="11"/>
      <c r="H10" s="28">
        <f t="shared" si="0"/>
        <v>12393</v>
      </c>
    </row>
    <row r="11" spans="2:8" x14ac:dyDescent="0.3">
      <c r="B11" s="11">
        <v>2019.07</v>
      </c>
      <c r="C11" s="27">
        <v>6900</v>
      </c>
      <c r="D11" s="27">
        <v>3021</v>
      </c>
      <c r="E11" s="27">
        <v>1898</v>
      </c>
      <c r="F11" s="27">
        <v>1809</v>
      </c>
      <c r="G11" s="11"/>
      <c r="H11" s="28">
        <f t="shared" si="0"/>
        <v>13628</v>
      </c>
    </row>
    <row r="12" spans="2:8" x14ac:dyDescent="0.3">
      <c r="B12" s="11">
        <v>2019.08</v>
      </c>
      <c r="C12" s="27">
        <v>5825</v>
      </c>
      <c r="D12" s="27">
        <v>2789</v>
      </c>
      <c r="E12" s="27">
        <v>1729</v>
      </c>
      <c r="F12" s="27">
        <v>1622</v>
      </c>
      <c r="G12" s="11"/>
      <c r="H12" s="28">
        <f t="shared" si="0"/>
        <v>11965</v>
      </c>
    </row>
    <row r="13" spans="2:8" x14ac:dyDescent="0.3">
      <c r="B13" s="11">
        <v>2019.09</v>
      </c>
      <c r="C13" s="27">
        <v>4707</v>
      </c>
      <c r="D13" s="27">
        <v>2095</v>
      </c>
      <c r="E13" s="27">
        <v>1454</v>
      </c>
      <c r="F13" s="27">
        <v>1382</v>
      </c>
      <c r="G13" s="11"/>
      <c r="H13" s="28">
        <f t="shared" si="0"/>
        <v>9638</v>
      </c>
    </row>
    <row r="14" spans="2:8" x14ac:dyDescent="0.3">
      <c r="B14" s="29">
        <v>2019.1</v>
      </c>
      <c r="C14" s="27">
        <v>4952</v>
      </c>
      <c r="D14" s="27">
        <v>2180</v>
      </c>
      <c r="E14" s="27">
        <v>1592</v>
      </c>
      <c r="F14" s="27">
        <v>1300</v>
      </c>
      <c r="G14" s="30"/>
      <c r="H14" s="28">
        <f t="shared" si="0"/>
        <v>10024</v>
      </c>
    </row>
    <row r="15" spans="2:8" x14ac:dyDescent="0.3">
      <c r="B15" s="11">
        <v>2019.11</v>
      </c>
      <c r="C15" s="27">
        <v>4799</v>
      </c>
      <c r="D15" s="27">
        <v>2017</v>
      </c>
      <c r="E15" s="27">
        <v>1472</v>
      </c>
      <c r="F15" s="27">
        <v>1300</v>
      </c>
      <c r="G15" s="27">
        <v>269</v>
      </c>
      <c r="H15" s="28">
        <f>SUM(C15:G15)</f>
        <v>9857</v>
      </c>
    </row>
    <row r="16" spans="2:8" x14ac:dyDescent="0.3">
      <c r="B16" s="31" t="s">
        <v>64</v>
      </c>
      <c r="C16" s="34">
        <f>AVERAGE(C13:C15)</f>
        <v>4819.333333333333</v>
      </c>
      <c r="D16" s="34">
        <f t="shared" ref="D16:H16" si="1">AVERAGE(D13:D15)</f>
        <v>2097.3333333333335</v>
      </c>
      <c r="E16" s="34">
        <f t="shared" si="1"/>
        <v>1506</v>
      </c>
      <c r="F16" s="34">
        <f t="shared" si="1"/>
        <v>1327.3333333333333</v>
      </c>
      <c r="G16" s="34">
        <f t="shared" si="1"/>
        <v>269</v>
      </c>
      <c r="H16" s="34">
        <f t="shared" si="1"/>
        <v>9839.6666666666661</v>
      </c>
    </row>
    <row r="17" spans="2:8" x14ac:dyDescent="0.3">
      <c r="B17" s="31" t="s">
        <v>65</v>
      </c>
      <c r="C17" s="34">
        <v>125865</v>
      </c>
      <c r="D17" s="34">
        <v>62282</v>
      </c>
      <c r="E17" s="34">
        <v>43359</v>
      </c>
      <c r="F17" s="34">
        <v>55454</v>
      </c>
      <c r="G17" s="34">
        <v>269</v>
      </c>
      <c r="H17" s="33">
        <f>SUM(C17:G17)</f>
        <v>287229</v>
      </c>
    </row>
    <row r="18" spans="2:8" x14ac:dyDescent="0.3">
      <c r="B18" s="31" t="s">
        <v>66</v>
      </c>
      <c r="C18" s="34" t="s">
        <v>67</v>
      </c>
      <c r="D18" s="34" t="s">
        <v>68</v>
      </c>
      <c r="E18" s="34" t="s">
        <v>69</v>
      </c>
      <c r="F18" s="34" t="s">
        <v>70</v>
      </c>
      <c r="G18" s="34" t="s">
        <v>71</v>
      </c>
      <c r="H18" s="34"/>
    </row>
    <row r="19" spans="2:8" x14ac:dyDescent="0.3">
      <c r="B19" s="26"/>
      <c r="C19" s="26"/>
      <c r="D19" s="26"/>
      <c r="E19" s="26"/>
      <c r="F19" s="26"/>
      <c r="G19" s="26"/>
      <c r="H19" s="26"/>
    </row>
    <row r="20" spans="2:8" x14ac:dyDescent="0.3">
      <c r="B20" s="26"/>
      <c r="C20" s="26"/>
      <c r="D20" s="26"/>
      <c r="E20" s="26"/>
      <c r="F20" s="26"/>
      <c r="G20" s="26"/>
      <c r="H20" s="26"/>
    </row>
    <row r="21" spans="2:8" x14ac:dyDescent="0.3">
      <c r="B21" s="26"/>
      <c r="C21" s="26"/>
      <c r="D21" s="26"/>
      <c r="E21" s="26"/>
      <c r="F21" s="26"/>
      <c r="G21" s="26"/>
      <c r="H21" s="26"/>
    </row>
    <row r="22" spans="2:8" x14ac:dyDescent="0.3">
      <c r="B22" s="26"/>
      <c r="C22" s="26"/>
      <c r="D22" s="26"/>
      <c r="E22" s="26"/>
      <c r="F22" s="26"/>
      <c r="G22" s="26"/>
      <c r="H22" s="26"/>
    </row>
    <row r="23" spans="2:8" x14ac:dyDescent="0.3">
      <c r="B23" s="26"/>
      <c r="C23" s="26"/>
      <c r="D23" s="26"/>
      <c r="E23" s="26"/>
      <c r="F23" s="26"/>
      <c r="G23" s="26"/>
      <c r="H23" s="26"/>
    </row>
    <row r="24" spans="2:8" x14ac:dyDescent="0.3">
      <c r="B24" s="26"/>
      <c r="C24" s="26"/>
      <c r="D24" s="26"/>
      <c r="E24" s="26"/>
      <c r="F24" s="26"/>
      <c r="G24" s="26"/>
      <c r="H24" s="26"/>
    </row>
    <row r="25" spans="2:8" x14ac:dyDescent="0.3">
      <c r="B25" s="26"/>
      <c r="C25" s="26"/>
      <c r="D25" s="26"/>
      <c r="E25" s="26"/>
      <c r="F25" s="26"/>
      <c r="G25" s="26"/>
      <c r="H25" s="26"/>
    </row>
    <row r="26" spans="2:8" x14ac:dyDescent="0.3">
      <c r="B26" s="26"/>
      <c r="C26" s="26"/>
      <c r="D26" s="26"/>
      <c r="E26" s="26"/>
      <c r="F26" s="26"/>
      <c r="G26" s="26"/>
      <c r="H26" s="26"/>
    </row>
    <row r="27" spans="2:8" x14ac:dyDescent="0.3">
      <c r="B27" s="26"/>
      <c r="C27" s="26"/>
      <c r="D27" s="26"/>
      <c r="E27" s="26"/>
      <c r="F27" s="26"/>
      <c r="G27" s="26"/>
      <c r="H27" s="26"/>
    </row>
    <row r="28" spans="2:8" x14ac:dyDescent="0.3">
      <c r="B28" s="26"/>
      <c r="C28" s="26"/>
      <c r="D28" s="26"/>
      <c r="E28" s="26"/>
      <c r="F28" s="26"/>
      <c r="G28" s="26"/>
      <c r="H28" s="26"/>
    </row>
    <row r="29" spans="2:8" x14ac:dyDescent="0.3">
      <c r="B29" s="26"/>
      <c r="C29" s="26"/>
      <c r="D29" s="26"/>
      <c r="E29" s="26"/>
      <c r="F29" s="26"/>
      <c r="G29" s="26"/>
      <c r="H29" s="26"/>
    </row>
    <row r="30" spans="2:8" x14ac:dyDescent="0.3">
      <c r="B30" s="26"/>
      <c r="C30" s="26"/>
      <c r="D30" s="26"/>
      <c r="E30" s="26"/>
      <c r="F30" s="26"/>
      <c r="G30" s="26"/>
      <c r="H30" s="26"/>
    </row>
    <row r="31" spans="2:8" x14ac:dyDescent="0.3">
      <c r="B31" s="26"/>
      <c r="C31" s="26"/>
      <c r="D31" s="26"/>
      <c r="E31" s="26"/>
      <c r="F31" s="26"/>
      <c r="G31" s="26"/>
      <c r="H31" s="26"/>
    </row>
    <row r="32" spans="2:8" x14ac:dyDescent="0.3">
      <c r="B32" s="26"/>
      <c r="C32" s="26"/>
      <c r="D32" s="26"/>
      <c r="E32" s="26"/>
      <c r="F32" s="26"/>
      <c r="G32" s="26"/>
      <c r="H32" s="26"/>
    </row>
    <row r="33" spans="2:8" x14ac:dyDescent="0.3">
      <c r="B33" s="26"/>
      <c r="C33" s="26"/>
      <c r="D33" s="26"/>
      <c r="E33" s="26"/>
      <c r="F33" s="26"/>
      <c r="G33" s="26"/>
      <c r="H33" s="26"/>
    </row>
    <row r="34" spans="2:8" x14ac:dyDescent="0.3">
      <c r="B34" s="26"/>
      <c r="C34" s="26"/>
      <c r="D34" s="26"/>
      <c r="E34" s="26"/>
      <c r="F34" s="26"/>
      <c r="G34" s="26"/>
      <c r="H34" s="26"/>
    </row>
    <row r="35" spans="2:8" x14ac:dyDescent="0.3">
      <c r="B35" s="26"/>
      <c r="C35" s="26"/>
      <c r="D35" s="26"/>
      <c r="E35" s="26"/>
      <c r="F35" s="26"/>
      <c r="G35" s="26"/>
      <c r="H35" s="26"/>
    </row>
    <row r="36" spans="2:8" x14ac:dyDescent="0.3">
      <c r="B36" s="26"/>
      <c r="C36" s="26"/>
      <c r="D36" s="26"/>
      <c r="E36" s="26"/>
      <c r="F36" s="26"/>
      <c r="G36" s="26"/>
      <c r="H36" s="26"/>
    </row>
    <row r="37" spans="2:8" x14ac:dyDescent="0.3">
      <c r="B37" s="26"/>
      <c r="C37" s="26"/>
      <c r="D37" s="26"/>
      <c r="E37" s="26"/>
      <c r="F37" s="26"/>
      <c r="G37" s="26"/>
      <c r="H37" s="26"/>
    </row>
    <row r="38" spans="2:8" x14ac:dyDescent="0.3">
      <c r="B38" s="26"/>
      <c r="C38" s="26"/>
      <c r="D38" s="26"/>
      <c r="E38" s="26"/>
      <c r="F38" s="26"/>
      <c r="G38" s="26"/>
      <c r="H38" s="26"/>
    </row>
    <row r="39" spans="2:8" x14ac:dyDescent="0.3">
      <c r="B39" s="26"/>
      <c r="C39" s="26"/>
      <c r="D39" s="26"/>
      <c r="E39" s="26"/>
      <c r="F39" s="26"/>
      <c r="G39" s="26"/>
      <c r="H39" s="26"/>
    </row>
    <row r="40" spans="2:8" x14ac:dyDescent="0.3">
      <c r="B40" s="26"/>
      <c r="C40" s="26"/>
      <c r="D40" s="26"/>
      <c r="E40" s="26"/>
      <c r="F40" s="26"/>
      <c r="G40" s="26"/>
      <c r="H40" s="26"/>
    </row>
    <row r="41" spans="2:8" x14ac:dyDescent="0.3">
      <c r="B41" s="26"/>
      <c r="C41" s="26"/>
      <c r="D41" s="26"/>
      <c r="E41" s="26"/>
      <c r="F41" s="26"/>
      <c r="G41" s="26"/>
      <c r="H41" s="26"/>
    </row>
    <row r="42" spans="2:8" x14ac:dyDescent="0.3">
      <c r="B42" s="26"/>
      <c r="C42" s="26"/>
      <c r="D42" s="26"/>
      <c r="E42" s="26"/>
      <c r="F42" s="26"/>
      <c r="G42" s="26"/>
      <c r="H42" s="26"/>
    </row>
    <row r="43" spans="2:8" x14ac:dyDescent="0.3">
      <c r="B43" s="26"/>
      <c r="C43" s="26"/>
      <c r="D43" s="26"/>
      <c r="E43" s="26"/>
      <c r="F43" s="26"/>
      <c r="G43" s="26"/>
      <c r="H43" s="26"/>
    </row>
    <row r="44" spans="2:8" x14ac:dyDescent="0.3">
      <c r="B44" s="26"/>
      <c r="C44" s="26"/>
      <c r="D44" s="26"/>
      <c r="E44" s="26"/>
      <c r="F44" s="26"/>
      <c r="G44" s="26"/>
      <c r="H44" s="26"/>
    </row>
    <row r="45" spans="2:8" x14ac:dyDescent="0.3">
      <c r="B45" s="26"/>
      <c r="C45" s="26"/>
      <c r="D45" s="26"/>
      <c r="E45" s="26"/>
      <c r="F45" s="26"/>
      <c r="G45" s="26"/>
      <c r="H45" s="26"/>
    </row>
    <row r="46" spans="2:8" x14ac:dyDescent="0.3">
      <c r="B46" s="26"/>
      <c r="C46" s="26"/>
      <c r="D46" s="26"/>
      <c r="E46" s="26"/>
      <c r="F46" s="26"/>
      <c r="G46" s="26"/>
      <c r="H46" s="26"/>
    </row>
    <row r="47" spans="2:8" x14ac:dyDescent="0.3">
      <c r="B47" s="26"/>
      <c r="C47" s="26"/>
      <c r="D47" s="26"/>
      <c r="E47" s="26"/>
      <c r="F47" s="26"/>
      <c r="G47" s="26"/>
      <c r="H47" s="26"/>
    </row>
    <row r="48" spans="2:8" x14ac:dyDescent="0.3">
      <c r="B48" s="26"/>
      <c r="C48" s="26"/>
      <c r="D48" s="26"/>
      <c r="E48" s="26"/>
      <c r="F48" s="26"/>
      <c r="G48" s="26"/>
      <c r="H48" s="26"/>
    </row>
    <row r="49" spans="2:8" x14ac:dyDescent="0.3">
      <c r="B49" s="26"/>
      <c r="C49" s="26"/>
      <c r="D49" s="26"/>
      <c r="E49" s="26"/>
      <c r="F49" s="26"/>
      <c r="G49" s="26"/>
      <c r="H49" s="26"/>
    </row>
    <row r="50" spans="2:8" x14ac:dyDescent="0.3">
      <c r="B50" s="26"/>
      <c r="C50" s="26"/>
      <c r="D50" s="26"/>
      <c r="E50" s="26"/>
      <c r="F50" s="26"/>
      <c r="G50" s="26"/>
      <c r="H50" s="26"/>
    </row>
    <row r="51" spans="2:8" x14ac:dyDescent="0.3">
      <c r="B51" s="26"/>
      <c r="C51" s="26"/>
      <c r="D51" s="26"/>
      <c r="E51" s="26"/>
      <c r="F51" s="26"/>
      <c r="G51" s="26"/>
      <c r="H51" s="26"/>
    </row>
    <row r="52" spans="2:8" x14ac:dyDescent="0.3">
      <c r="B52" s="26"/>
      <c r="C52" s="26"/>
      <c r="D52" s="26"/>
      <c r="E52" s="26"/>
      <c r="F52" s="26"/>
      <c r="G52" s="26"/>
      <c r="H52" s="26"/>
    </row>
    <row r="53" spans="2:8" x14ac:dyDescent="0.3">
      <c r="B53" s="26"/>
      <c r="C53" s="26"/>
      <c r="D53" s="26"/>
      <c r="E53" s="26"/>
      <c r="F53" s="26"/>
      <c r="G53" s="26"/>
      <c r="H53" s="26"/>
    </row>
    <row r="54" spans="2:8" x14ac:dyDescent="0.3">
      <c r="B54" s="26"/>
      <c r="C54" s="26"/>
      <c r="D54" s="26"/>
      <c r="E54" s="26"/>
      <c r="F54" s="26"/>
      <c r="G54" s="26"/>
      <c r="H54" s="26"/>
    </row>
    <row r="55" spans="2:8" x14ac:dyDescent="0.3">
      <c r="B55" s="26"/>
      <c r="C55" s="26"/>
      <c r="D55" s="26"/>
      <c r="E55" s="26"/>
      <c r="F55" s="26"/>
      <c r="G55" s="26"/>
      <c r="H55" s="26"/>
    </row>
    <row r="56" spans="2:8" x14ac:dyDescent="0.3">
      <c r="B56" s="26"/>
      <c r="C56" s="26"/>
      <c r="D56" s="26"/>
      <c r="E56" s="26"/>
      <c r="F56" s="26"/>
      <c r="G56" s="26"/>
      <c r="H56" s="26"/>
    </row>
    <row r="57" spans="2:8" x14ac:dyDescent="0.3">
      <c r="B57" s="26"/>
      <c r="C57" s="26"/>
      <c r="D57" s="26"/>
      <c r="E57" s="26"/>
      <c r="F57" s="26"/>
      <c r="G57" s="26"/>
      <c r="H57" s="26"/>
    </row>
    <row r="58" spans="2:8" x14ac:dyDescent="0.3">
      <c r="B58" s="26"/>
      <c r="C58" s="26"/>
      <c r="D58" s="26"/>
      <c r="E58" s="26"/>
      <c r="F58" s="26"/>
      <c r="G58" s="26"/>
      <c r="H58" s="26"/>
    </row>
  </sheetData>
  <phoneticPr fontId="1" type="noConversion"/>
  <pageMargins left="0.7" right="0.7" top="0.75" bottom="0.75" header="0.3" footer="0.3"/>
  <pageSetup paperSize="9" orientation="portrait" r:id="rId1"/>
  <ignoredErrors>
    <ignoredError sqref="H5:H15 C16: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제휴카드현황</vt:lpstr>
      <vt:lpstr>현대카드 제휴전용번호</vt:lpstr>
      <vt:lpstr>제휴카드실적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skmg</dc:creator>
  <cp:lastModifiedBy>이앤모바일</cp:lastModifiedBy>
  <cp:lastPrinted>2020-01-03T01:51:14Z</cp:lastPrinted>
  <dcterms:created xsi:type="dcterms:W3CDTF">2019-11-13T06:54:52Z</dcterms:created>
  <dcterms:modified xsi:type="dcterms:W3CDTF">2020-02-13T02:11:31Z</dcterms:modified>
</cp:coreProperties>
</file>